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5" i="1"/>
  <c r="F28"/>
  <c r="G16"/>
</calcChain>
</file>

<file path=xl/sharedStrings.xml><?xml version="1.0" encoding="utf-8"?>
<sst xmlns="http://schemas.openxmlformats.org/spreadsheetml/2006/main" count="46" uniqueCount="29">
  <si>
    <t xml:space="preserve"> Отчет</t>
  </si>
  <si>
    <t>управляющей компании ООО Белорецкий Коммунальщик</t>
  </si>
  <si>
    <t>за  2018 год по содержанию, текущему  ремонту</t>
  </si>
  <si>
    <t xml:space="preserve"> жилого дома по ул. Кирова, д.60</t>
  </si>
  <si>
    <t xml:space="preserve"> </t>
  </si>
  <si>
    <t>В  2018 году начислено за жилищные услуги населению</t>
  </si>
  <si>
    <t>тыс.руб.</t>
  </si>
  <si>
    <t>Фактически оплачено населением</t>
  </si>
  <si>
    <t>В  2018 году начислено за жилищные услуги неж. помещ.</t>
  </si>
  <si>
    <t>Фактически оплачено неж. помещ.</t>
  </si>
  <si>
    <t>Долг неж.помещ. на 01.01.19г. перед УК</t>
  </si>
  <si>
    <t>Долг населения на 01.01.19г. перед УК</t>
  </si>
  <si>
    <t>Долг населения на 01.08.18г. перед МУП "ЖСЦ"</t>
  </si>
  <si>
    <t>ИТОГО:</t>
  </si>
  <si>
    <t>Содержание жилищного фонда за  2018 год:</t>
  </si>
  <si>
    <t xml:space="preserve"> Административно-управленческие расходы  - </t>
  </si>
  <si>
    <t>тыс.руб</t>
  </si>
  <si>
    <t xml:space="preserve">Содержание мест общего пользования - </t>
  </si>
  <si>
    <t xml:space="preserve">Аварийно- диспетчерская служба - </t>
  </si>
  <si>
    <t xml:space="preserve">Вывоз мусора - </t>
  </si>
  <si>
    <t xml:space="preserve">МУП "ЖСЦ" - </t>
  </si>
  <si>
    <t>Содержание лифтов</t>
  </si>
  <si>
    <t>Итого:</t>
  </si>
  <si>
    <t>Текущий ремонт:</t>
  </si>
  <si>
    <t>Сальдо на 01.01.2018 года</t>
  </si>
  <si>
    <t>В 2018 году начислено за текущий ремонт</t>
  </si>
  <si>
    <t>Выполнено фактически</t>
  </si>
  <si>
    <t>Сальдо на 01.01.2019 года</t>
  </si>
  <si>
    <t>1) Всего выполнено работ по содержанию и текущему ремонту МКД на  2152,2 тыс.руб.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</si>
</sst>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0" fontId="3" fillId="0" borderId="0" xfId="0" applyFont="1"/>
    <xf numFmtId="0" fontId="0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/>
    <xf numFmtId="0" fontId="6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topLeftCell="A19" workbookViewId="0">
      <selection activeCell="A19" sqref="A19"/>
    </sheetView>
  </sheetViews>
  <sheetFormatPr defaultRowHeight="15"/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5.7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>
      <c r="B5" t="s">
        <v>4</v>
      </c>
    </row>
    <row r="6" spans="1:9" ht="15.75">
      <c r="A6" t="s">
        <v>5</v>
      </c>
      <c r="G6" s="2">
        <v>1416.9</v>
      </c>
      <c r="H6" t="s">
        <v>6</v>
      </c>
    </row>
    <row r="7" spans="1:9" ht="15.75">
      <c r="A7" t="s">
        <v>7</v>
      </c>
      <c r="G7" s="3">
        <v>1401.5</v>
      </c>
      <c r="H7" t="s">
        <v>6</v>
      </c>
    </row>
    <row r="9" spans="1:9" ht="15.75">
      <c r="A9" t="s">
        <v>8</v>
      </c>
      <c r="G9" s="4">
        <v>253.8</v>
      </c>
      <c r="H9" t="s">
        <v>6</v>
      </c>
    </row>
    <row r="10" spans="1:9" ht="15.75">
      <c r="A10" t="s">
        <v>9</v>
      </c>
      <c r="G10" s="4">
        <v>232.4</v>
      </c>
      <c r="H10" t="s">
        <v>6</v>
      </c>
    </row>
    <row r="13" spans="1:9">
      <c r="A13" t="s">
        <v>10</v>
      </c>
      <c r="G13">
        <v>21.4</v>
      </c>
      <c r="H13" s="5" t="s">
        <v>6</v>
      </c>
    </row>
    <row r="14" spans="1:9" ht="15.75">
      <c r="A14" t="s">
        <v>11</v>
      </c>
      <c r="G14" s="6">
        <v>87</v>
      </c>
      <c r="H14" s="5" t="s">
        <v>6</v>
      </c>
    </row>
    <row r="15" spans="1:9">
      <c r="A15" t="s">
        <v>12</v>
      </c>
      <c r="G15" s="5">
        <v>30.3</v>
      </c>
      <c r="H15" s="5" t="s">
        <v>6</v>
      </c>
    </row>
    <row r="16" spans="1:9">
      <c r="A16" s="7" t="s">
        <v>13</v>
      </c>
      <c r="G16" s="7">
        <f>SUM(G13:G15)</f>
        <v>138.70000000000002</v>
      </c>
      <c r="H16" s="7" t="s">
        <v>6</v>
      </c>
    </row>
    <row r="18" spans="1:7">
      <c r="A18" t="s">
        <v>28</v>
      </c>
    </row>
    <row r="20" spans="1:7">
      <c r="A20" s="7" t="s">
        <v>14</v>
      </c>
    </row>
    <row r="22" spans="1:7">
      <c r="A22" t="s">
        <v>15</v>
      </c>
      <c r="F22" s="8">
        <v>330.9</v>
      </c>
      <c r="G22" t="s">
        <v>16</v>
      </c>
    </row>
    <row r="23" spans="1:7">
      <c r="A23" t="s">
        <v>17</v>
      </c>
      <c r="F23" s="8">
        <v>416.3</v>
      </c>
      <c r="G23" t="s">
        <v>16</v>
      </c>
    </row>
    <row r="24" spans="1:7">
      <c r="A24" t="s">
        <v>18</v>
      </c>
      <c r="F24" s="8">
        <v>53.3</v>
      </c>
      <c r="G24" t="s">
        <v>16</v>
      </c>
    </row>
    <row r="25" spans="1:7">
      <c r="A25" t="s">
        <v>19</v>
      </c>
      <c r="F25" s="8">
        <v>96.6</v>
      </c>
      <c r="G25" t="s">
        <v>16</v>
      </c>
    </row>
    <row r="26" spans="1:7">
      <c r="A26" t="s">
        <v>20</v>
      </c>
      <c r="F26" s="8">
        <v>106.3</v>
      </c>
      <c r="G26" t="s">
        <v>16</v>
      </c>
    </row>
    <row r="27" spans="1:7">
      <c r="A27" t="s">
        <v>21</v>
      </c>
      <c r="F27" s="8">
        <v>355.1</v>
      </c>
      <c r="G27" t="s">
        <v>16</v>
      </c>
    </row>
    <row r="28" spans="1:7" ht="15.75">
      <c r="A28" s="4" t="s">
        <v>22</v>
      </c>
      <c r="B28" s="4"/>
      <c r="C28" s="4"/>
      <c r="D28" s="4"/>
      <c r="E28" s="4"/>
      <c r="F28" s="9">
        <f>SUM(F22:F27)</f>
        <v>1358.5</v>
      </c>
      <c r="G28" s="4" t="s">
        <v>16</v>
      </c>
    </row>
    <row r="30" spans="1:7">
      <c r="A30" s="7" t="s">
        <v>23</v>
      </c>
    </row>
    <row r="32" spans="1:7">
      <c r="A32" t="s">
        <v>24</v>
      </c>
      <c r="F32">
        <v>552.4</v>
      </c>
      <c r="G32" t="s">
        <v>6</v>
      </c>
    </row>
    <row r="33" spans="1:7">
      <c r="A33" t="s">
        <v>25</v>
      </c>
      <c r="F33">
        <v>312.2</v>
      </c>
      <c r="G33" t="s">
        <v>6</v>
      </c>
    </row>
    <row r="34" spans="1:7">
      <c r="A34" t="s">
        <v>26</v>
      </c>
      <c r="F34" s="7">
        <v>793.7</v>
      </c>
      <c r="G34" t="s">
        <v>6</v>
      </c>
    </row>
    <row r="35" spans="1:7">
      <c r="A35" t="s">
        <v>27</v>
      </c>
      <c r="F35">
        <f>F32+F33-F34</f>
        <v>70.899999999999864</v>
      </c>
      <c r="G35" t="s">
        <v>6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2019-03-28T05:57:09Z</dcterms:modified>
</cp:coreProperties>
</file>